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у розрізі 25.06.2011" sheetId="1" r:id="rId1"/>
  </sheets>
  <definedNames>
    <definedName name="_xlnm.Print_Area" localSheetId="0">'у розрізі 25.06.2011'!$A$1:$Q$40</definedName>
  </definedNames>
  <calcPr fullCalcOnLoad="1"/>
</workbook>
</file>

<file path=xl/sharedStrings.xml><?xml version="1.0" encoding="utf-8"?>
<sst xmlns="http://schemas.openxmlformats.org/spreadsheetml/2006/main" count="52" uniqueCount="40">
  <si>
    <t xml:space="preserve">                  Інформація щодо забезпечення потреби у земельних ділянках працівників </t>
  </si>
  <si>
    <t>у тому числі для:</t>
  </si>
  <si>
    <t>садівництва</t>
  </si>
  <si>
    <t>городництва</t>
  </si>
  <si>
    <t>сінокосіння</t>
  </si>
  <si>
    <t>інші</t>
  </si>
  <si>
    <t>тис чол.</t>
  </si>
  <si>
    <t>тис шт.</t>
  </si>
  <si>
    <t>тис га</t>
  </si>
  <si>
    <t>ВСЬОГО (тис.)</t>
  </si>
  <si>
    <t>№ з/п</t>
  </si>
  <si>
    <t>Бердянський р-н</t>
  </si>
  <si>
    <t>Василівський р-н</t>
  </si>
  <si>
    <t>Веселівський р-н</t>
  </si>
  <si>
    <t>В-Білозерський р-н</t>
  </si>
  <si>
    <t>Вільнянський р-н</t>
  </si>
  <si>
    <t>Гуляйпільський р-н</t>
  </si>
  <si>
    <t>Запорізький р-н</t>
  </si>
  <si>
    <t>К-Дніпровський р-н</t>
  </si>
  <si>
    <t>Куйбишевський р-н</t>
  </si>
  <si>
    <t>Мелітопольський р-н</t>
  </si>
  <si>
    <t>Михайлівський р-н</t>
  </si>
  <si>
    <t>Н-Миколаївський р-н</t>
  </si>
  <si>
    <t>Оріхівський р-н</t>
  </si>
  <si>
    <t>Пологівський р-н</t>
  </si>
  <si>
    <t>Приазовський р-н</t>
  </si>
  <si>
    <t>Приморський р-н</t>
  </si>
  <si>
    <t>Розівський р-н</t>
  </si>
  <si>
    <t>Токмацький р-н</t>
  </si>
  <si>
    <t>Чернігівський р-н</t>
  </si>
  <si>
    <t>Якимівський р-н</t>
  </si>
  <si>
    <t>Всього:</t>
  </si>
  <si>
    <t xml:space="preserve"> Назва адміністративно-територіальна одиниця</t>
  </si>
  <si>
    <t>Кількість громадян, які подали заяви на отримання земельних ділянок</t>
  </si>
  <si>
    <t>Передано у власність, та надано у користування земельних ділянок</t>
  </si>
  <si>
    <t>житлового будівництва</t>
  </si>
  <si>
    <t>ведення особистого селянського господарства</t>
  </si>
  <si>
    <t>Начальник відділу землеустрою і охорони земель                                                                                    О.М.Назіров</t>
  </si>
  <si>
    <t xml:space="preserve"> 787-51-49</t>
  </si>
  <si>
    <t>соціальної сфери Запорізької області,які проживають у сільській місцевості, станом на 20.09.2011 року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</si>
</sst>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</numFmts>
  <fonts count="17">
    <font>
      <sz val="10"/>
      <name val="Arial Cyr"/>
      <family val="0"/>
    </font>
    <font>
      <sz val="10"/>
      <color indexed="8"/>
      <name val="Arial Cyr"/>
      <family val="0"/>
    </font>
    <font>
      <sz val="10"/>
      <color indexed="8"/>
      <name val="Times New Roman Cyr"/>
      <family val="1"/>
    </font>
    <font>
      <b/>
      <sz val="12"/>
      <color indexed="8"/>
      <name val="Times New Roman CYR"/>
      <family val="1"/>
    </font>
    <font>
      <sz val="11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0"/>
      <color indexed="8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 CYR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14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1" fillId="2" borderId="1" xfId="0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172" fontId="11" fillId="2" borderId="1" xfId="0" applyNumberFormat="1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172" fontId="1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2" fontId="11" fillId="2" borderId="5" xfId="0" applyNumberFormat="1" applyFont="1" applyFill="1" applyBorder="1" applyAlignment="1">
      <alignment horizontal="center" vertical="center"/>
    </xf>
    <xf numFmtId="172" fontId="11" fillId="2" borderId="5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horizontal="center" vertical="center"/>
    </xf>
    <xf numFmtId="172" fontId="12" fillId="0" borderId="8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2" fontId="12" fillId="0" borderId="10" xfId="0" applyNumberFormat="1" applyFont="1" applyFill="1" applyBorder="1" applyAlignment="1">
      <alignment horizontal="center" vertical="center"/>
    </xf>
    <xf numFmtId="2" fontId="12" fillId="2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2" fontId="12" fillId="0" borderId="10" xfId="0" applyNumberFormat="1" applyFont="1" applyFill="1" applyBorder="1" applyAlignment="1">
      <alignment horizontal="center" vertical="center"/>
    </xf>
    <xf numFmtId="172" fontId="12" fillId="2" borderId="10" xfId="0" applyNumberFormat="1" applyFont="1" applyFill="1" applyBorder="1" applyAlignment="1">
      <alignment horizontal="center" vertical="center"/>
    </xf>
    <xf numFmtId="172" fontId="12" fillId="0" borderId="16" xfId="0" applyNumberFormat="1" applyFont="1" applyFill="1" applyBorder="1" applyAlignment="1">
      <alignment horizontal="center" vertical="center"/>
    </xf>
    <xf numFmtId="172" fontId="12" fillId="2" borderId="17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18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1"/>
  <sheetViews>
    <sheetView tabSelected="1" view="pageBreakPreview" zoomScaleNormal="75" zoomScaleSheetLayoutView="100" workbookViewId="0" topLeftCell="A1">
      <selection activeCell="J9" sqref="J9"/>
    </sheetView>
  </sheetViews>
  <sheetFormatPr defaultColWidth="9.00390625" defaultRowHeight="12.75"/>
  <cols>
    <col min="1" max="1" width="5.375" style="1" customWidth="1"/>
    <col min="2" max="2" width="30.00390625" style="1" customWidth="1"/>
    <col min="3" max="3" width="14.375" style="1" customWidth="1"/>
    <col min="4" max="4" width="8.75390625" style="1" customWidth="1"/>
    <col min="5" max="5" width="11.875" style="1" customWidth="1"/>
    <col min="6" max="6" width="8.125" style="1" customWidth="1"/>
    <col min="7" max="7" width="9.375" style="1" customWidth="1"/>
    <col min="8" max="8" width="8.125" style="1" customWidth="1"/>
    <col min="9" max="9" width="11.00390625" style="1" customWidth="1"/>
    <col min="10" max="10" width="7.75390625" style="1" customWidth="1"/>
    <col min="11" max="11" width="8.125" style="1" customWidth="1"/>
    <col min="12" max="12" width="7.625" style="1" customWidth="1"/>
    <col min="13" max="13" width="8.75390625" style="1" customWidth="1"/>
    <col min="14" max="14" width="7.625" style="1" customWidth="1"/>
    <col min="15" max="15" width="7.75390625" style="1" customWidth="1"/>
    <col min="16" max="16" width="8.00390625" style="1" customWidth="1"/>
    <col min="17" max="17" width="8.75390625" style="1" customWidth="1"/>
    <col min="18" max="16384" width="9.125" style="1" customWidth="1"/>
  </cols>
  <sheetData>
    <row r="2" spans="1:17" s="5" customFormat="1" ht="20.2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s="5" customFormat="1" ht="20.25">
      <c r="A3" s="53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ht="16.5" customHeight="1" thickBot="1"/>
    <row r="5" spans="1:17" ht="22.5" customHeight="1">
      <c r="A5" s="58" t="s">
        <v>10</v>
      </c>
      <c r="B5" s="61" t="s">
        <v>32</v>
      </c>
      <c r="C5" s="61" t="s">
        <v>33</v>
      </c>
      <c r="D5" s="61" t="s">
        <v>34</v>
      </c>
      <c r="E5" s="61"/>
      <c r="F5" s="63" t="s">
        <v>1</v>
      </c>
      <c r="G5" s="63"/>
      <c r="H5" s="63"/>
      <c r="I5" s="63"/>
      <c r="J5" s="63"/>
      <c r="K5" s="63"/>
      <c r="L5" s="63"/>
      <c r="M5" s="63"/>
      <c r="N5" s="63"/>
      <c r="O5" s="63"/>
      <c r="P5" s="63"/>
      <c r="Q5" s="64"/>
    </row>
    <row r="6" spans="1:17" ht="12.75">
      <c r="A6" s="59"/>
      <c r="B6" s="54"/>
      <c r="C6" s="54"/>
      <c r="D6" s="54"/>
      <c r="E6" s="54"/>
      <c r="F6" s="54" t="s">
        <v>35</v>
      </c>
      <c r="G6" s="54"/>
      <c r="H6" s="54" t="s">
        <v>36</v>
      </c>
      <c r="I6" s="54"/>
      <c r="J6" s="54" t="s">
        <v>2</v>
      </c>
      <c r="K6" s="54"/>
      <c r="L6" s="54" t="s">
        <v>3</v>
      </c>
      <c r="M6" s="54"/>
      <c r="N6" s="54" t="s">
        <v>4</v>
      </c>
      <c r="O6" s="54"/>
      <c r="P6" s="54" t="s">
        <v>5</v>
      </c>
      <c r="Q6" s="55"/>
    </row>
    <row r="7" spans="1:17" ht="43.5" customHeight="1">
      <c r="A7" s="59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5"/>
    </row>
    <row r="8" spans="1:17" ht="14.25" customHeight="1">
      <c r="A8" s="59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5"/>
    </row>
    <row r="9" spans="1:17" ht="24.75" customHeight="1" thickBot="1">
      <c r="A9" s="60"/>
      <c r="B9" s="62"/>
      <c r="C9" s="46" t="s">
        <v>6</v>
      </c>
      <c r="D9" s="46" t="s">
        <v>7</v>
      </c>
      <c r="E9" s="46" t="s">
        <v>8</v>
      </c>
      <c r="F9" s="46" t="s">
        <v>7</v>
      </c>
      <c r="G9" s="46" t="s">
        <v>8</v>
      </c>
      <c r="H9" s="46" t="s">
        <v>7</v>
      </c>
      <c r="I9" s="46" t="s">
        <v>8</v>
      </c>
      <c r="J9" s="46" t="s">
        <v>7</v>
      </c>
      <c r="K9" s="46" t="s">
        <v>8</v>
      </c>
      <c r="L9" s="46" t="s">
        <v>7</v>
      </c>
      <c r="M9" s="46" t="s">
        <v>8</v>
      </c>
      <c r="N9" s="46" t="s">
        <v>7</v>
      </c>
      <c r="O9" s="46" t="s">
        <v>8</v>
      </c>
      <c r="P9" s="46" t="s">
        <v>7</v>
      </c>
      <c r="Q9" s="47" t="s">
        <v>8</v>
      </c>
    </row>
    <row r="10" spans="1:21" ht="18.75" customHeight="1">
      <c r="A10" s="42">
        <v>1</v>
      </c>
      <c r="B10" s="43">
        <v>2</v>
      </c>
      <c r="C10" s="44">
        <v>3</v>
      </c>
      <c r="D10" s="44">
        <v>4</v>
      </c>
      <c r="E10" s="43">
        <v>5</v>
      </c>
      <c r="F10" s="43">
        <v>6</v>
      </c>
      <c r="G10" s="44">
        <v>7</v>
      </c>
      <c r="H10" s="44">
        <v>8</v>
      </c>
      <c r="I10" s="43">
        <v>9</v>
      </c>
      <c r="J10" s="43">
        <v>10</v>
      </c>
      <c r="K10" s="44">
        <v>11</v>
      </c>
      <c r="L10" s="44">
        <v>12</v>
      </c>
      <c r="M10" s="43">
        <v>13</v>
      </c>
      <c r="N10" s="43">
        <v>14</v>
      </c>
      <c r="O10" s="44">
        <v>15</v>
      </c>
      <c r="P10" s="44">
        <v>16</v>
      </c>
      <c r="Q10" s="45">
        <v>17</v>
      </c>
      <c r="R10" s="2"/>
      <c r="S10" s="2"/>
      <c r="T10" s="2"/>
      <c r="U10" s="2"/>
    </row>
    <row r="11" spans="1:21" ht="21.75" customHeight="1">
      <c r="A11" s="26">
        <v>1</v>
      </c>
      <c r="B11" s="21" t="s">
        <v>11</v>
      </c>
      <c r="C11" s="17">
        <v>6839</v>
      </c>
      <c r="D11" s="17">
        <f>F11+H11+J11+L11+N11+P11</f>
        <v>10003</v>
      </c>
      <c r="E11" s="18">
        <f>G11+I11+K11+M11+O11+Q11</f>
        <v>9305</v>
      </c>
      <c r="F11" s="17">
        <v>1665</v>
      </c>
      <c r="G11" s="18">
        <v>416</v>
      </c>
      <c r="H11" s="17">
        <v>5752</v>
      </c>
      <c r="I11" s="18">
        <v>8674</v>
      </c>
      <c r="J11" s="17">
        <v>1434</v>
      </c>
      <c r="K11" s="19">
        <v>68</v>
      </c>
      <c r="L11" s="17">
        <v>970</v>
      </c>
      <c r="M11" s="19">
        <v>140</v>
      </c>
      <c r="N11" s="17">
        <v>182</v>
      </c>
      <c r="O11" s="19">
        <v>7</v>
      </c>
      <c r="P11" s="17">
        <v>0</v>
      </c>
      <c r="Q11" s="27">
        <v>0</v>
      </c>
      <c r="R11" s="2"/>
      <c r="S11" s="2"/>
      <c r="T11" s="2"/>
      <c r="U11" s="2"/>
    </row>
    <row r="12" spans="1:21" ht="21.75" customHeight="1">
      <c r="A12" s="25">
        <v>2</v>
      </c>
      <c r="B12" s="21" t="s">
        <v>12</v>
      </c>
      <c r="C12" s="22">
        <v>3181</v>
      </c>
      <c r="D12" s="22">
        <f>F12+H12+J12+L12+N12+P12</f>
        <v>3064</v>
      </c>
      <c r="E12" s="23">
        <v>3592.37</v>
      </c>
      <c r="F12" s="22">
        <v>2</v>
      </c>
      <c r="G12" s="23">
        <v>0.5</v>
      </c>
      <c r="H12" s="22">
        <v>2916</v>
      </c>
      <c r="I12" s="23">
        <v>3517.17</v>
      </c>
      <c r="J12" s="22">
        <v>0</v>
      </c>
      <c r="K12" s="24">
        <v>0</v>
      </c>
      <c r="L12" s="22">
        <v>0</v>
      </c>
      <c r="M12" s="24">
        <v>0</v>
      </c>
      <c r="N12" s="22">
        <v>146</v>
      </c>
      <c r="O12" s="24">
        <v>74.7</v>
      </c>
      <c r="P12" s="22">
        <v>0</v>
      </c>
      <c r="Q12" s="28">
        <v>0</v>
      </c>
      <c r="R12" s="2"/>
      <c r="S12" s="2"/>
      <c r="T12" s="2"/>
      <c r="U12" s="2"/>
    </row>
    <row r="13" spans="1:21" ht="21.75" customHeight="1">
      <c r="A13" s="25">
        <v>3</v>
      </c>
      <c r="B13" s="21" t="s">
        <v>13</v>
      </c>
      <c r="C13" s="17">
        <v>1592</v>
      </c>
      <c r="D13" s="17">
        <f aca="true" t="shared" si="0" ref="D13:E30">F13+H13+J13+L13+N13+P13</f>
        <v>1592</v>
      </c>
      <c r="E13" s="18">
        <f t="shared" si="0"/>
        <v>2416</v>
      </c>
      <c r="F13" s="17">
        <v>0</v>
      </c>
      <c r="G13" s="18">
        <v>0</v>
      </c>
      <c r="H13" s="17">
        <v>1592</v>
      </c>
      <c r="I13" s="18">
        <v>2416</v>
      </c>
      <c r="J13" s="17">
        <v>0</v>
      </c>
      <c r="K13" s="19">
        <v>0</v>
      </c>
      <c r="L13" s="17">
        <v>0</v>
      </c>
      <c r="M13" s="19">
        <v>0</v>
      </c>
      <c r="N13" s="17">
        <v>0</v>
      </c>
      <c r="O13" s="19">
        <v>0</v>
      </c>
      <c r="P13" s="17">
        <v>0</v>
      </c>
      <c r="Q13" s="27">
        <v>0</v>
      </c>
      <c r="R13" s="2"/>
      <c r="S13" s="2"/>
      <c r="T13" s="2"/>
      <c r="U13" s="2"/>
    </row>
    <row r="14" spans="1:17" ht="21.75" customHeight="1">
      <c r="A14" s="25">
        <v>4</v>
      </c>
      <c r="B14" s="21" t="s">
        <v>14</v>
      </c>
      <c r="C14" s="22">
        <v>820</v>
      </c>
      <c r="D14" s="22">
        <f>F14+H14+J14+CL1612+N14+P14</f>
        <v>820</v>
      </c>
      <c r="E14" s="23">
        <f t="shared" si="0"/>
        <v>1485</v>
      </c>
      <c r="F14" s="22">
        <v>0</v>
      </c>
      <c r="G14" s="23">
        <v>0</v>
      </c>
      <c r="H14" s="22">
        <v>812</v>
      </c>
      <c r="I14" s="23">
        <v>1482</v>
      </c>
      <c r="J14" s="22">
        <v>0</v>
      </c>
      <c r="K14" s="24">
        <v>0</v>
      </c>
      <c r="L14" s="22">
        <v>0</v>
      </c>
      <c r="M14" s="24">
        <v>0</v>
      </c>
      <c r="N14" s="22">
        <v>8</v>
      </c>
      <c r="O14" s="24">
        <v>3</v>
      </c>
      <c r="P14" s="22">
        <v>0</v>
      </c>
      <c r="Q14" s="28">
        <v>0</v>
      </c>
    </row>
    <row r="15" spans="1:17" ht="21.75" customHeight="1">
      <c r="A15" s="26">
        <v>5</v>
      </c>
      <c r="B15" s="21" t="s">
        <v>15</v>
      </c>
      <c r="C15" s="17">
        <v>2486</v>
      </c>
      <c r="D15" s="17">
        <f>F15+H15+J15+L15+N15+P15</f>
        <v>2561</v>
      </c>
      <c r="E15" s="18">
        <f t="shared" si="0"/>
        <v>3070</v>
      </c>
      <c r="F15" s="17">
        <v>132</v>
      </c>
      <c r="G15" s="18">
        <v>27</v>
      </c>
      <c r="H15" s="17">
        <v>2187</v>
      </c>
      <c r="I15" s="18">
        <v>3003</v>
      </c>
      <c r="J15" s="17">
        <v>37</v>
      </c>
      <c r="K15" s="19">
        <v>3</v>
      </c>
      <c r="L15" s="17">
        <v>187</v>
      </c>
      <c r="M15" s="19">
        <v>27</v>
      </c>
      <c r="N15" s="17">
        <v>18</v>
      </c>
      <c r="O15" s="19">
        <v>10</v>
      </c>
      <c r="P15" s="17">
        <v>0</v>
      </c>
      <c r="Q15" s="27">
        <v>0</v>
      </c>
    </row>
    <row r="16" spans="1:17" ht="21.75" customHeight="1">
      <c r="A16" s="25">
        <v>6</v>
      </c>
      <c r="B16" s="21" t="s">
        <v>16</v>
      </c>
      <c r="C16" s="17">
        <v>605</v>
      </c>
      <c r="D16" s="17">
        <f t="shared" si="0"/>
        <v>605</v>
      </c>
      <c r="E16" s="18">
        <f t="shared" si="0"/>
        <v>798</v>
      </c>
      <c r="F16" s="17">
        <v>0</v>
      </c>
      <c r="G16" s="18">
        <v>0</v>
      </c>
      <c r="H16" s="17">
        <v>605</v>
      </c>
      <c r="I16" s="18">
        <v>798</v>
      </c>
      <c r="J16" s="20">
        <v>0</v>
      </c>
      <c r="K16" s="19">
        <v>0</v>
      </c>
      <c r="L16" s="17">
        <v>0</v>
      </c>
      <c r="M16" s="19">
        <v>0</v>
      </c>
      <c r="N16" s="17">
        <v>0</v>
      </c>
      <c r="O16" s="19">
        <v>0</v>
      </c>
      <c r="P16" s="17">
        <v>0</v>
      </c>
      <c r="Q16" s="27">
        <v>0</v>
      </c>
    </row>
    <row r="17" spans="1:17" ht="21.75" customHeight="1">
      <c r="A17" s="25">
        <v>7</v>
      </c>
      <c r="B17" s="21" t="s">
        <v>17</v>
      </c>
      <c r="C17" s="17">
        <v>2979</v>
      </c>
      <c r="D17" s="17">
        <f>F17+H17+J17+L17+N17+P17</f>
        <v>2937</v>
      </c>
      <c r="E17" s="18">
        <v>2223.5</v>
      </c>
      <c r="F17" s="17">
        <v>6</v>
      </c>
      <c r="G17" s="18">
        <v>1.5</v>
      </c>
      <c r="H17" s="17">
        <v>2931</v>
      </c>
      <c r="I17" s="18">
        <v>2222</v>
      </c>
      <c r="J17" s="17">
        <v>0</v>
      </c>
      <c r="K17" s="19">
        <v>0</v>
      </c>
      <c r="L17" s="17">
        <v>0</v>
      </c>
      <c r="M17" s="19">
        <v>0</v>
      </c>
      <c r="N17" s="17">
        <v>0</v>
      </c>
      <c r="O17" s="19">
        <v>0</v>
      </c>
      <c r="P17" s="17">
        <v>0</v>
      </c>
      <c r="Q17" s="27">
        <v>0</v>
      </c>
    </row>
    <row r="18" spans="1:17" ht="21.75" customHeight="1">
      <c r="A18" s="25">
        <v>8</v>
      </c>
      <c r="B18" s="21" t="s">
        <v>18</v>
      </c>
      <c r="C18" s="17">
        <v>915</v>
      </c>
      <c r="D18" s="17">
        <f t="shared" si="0"/>
        <v>915</v>
      </c>
      <c r="E18" s="18">
        <f t="shared" si="0"/>
        <v>554</v>
      </c>
      <c r="F18" s="17">
        <v>0</v>
      </c>
      <c r="G18" s="18">
        <v>0</v>
      </c>
      <c r="H18" s="17">
        <v>859</v>
      </c>
      <c r="I18" s="18">
        <v>521</v>
      </c>
      <c r="J18" s="17">
        <v>0</v>
      </c>
      <c r="K18" s="19">
        <v>0</v>
      </c>
      <c r="L18" s="17">
        <v>0</v>
      </c>
      <c r="M18" s="19">
        <v>0</v>
      </c>
      <c r="N18" s="17">
        <v>56</v>
      </c>
      <c r="O18" s="19">
        <v>33</v>
      </c>
      <c r="P18" s="17">
        <v>0</v>
      </c>
      <c r="Q18" s="27">
        <v>0</v>
      </c>
    </row>
    <row r="19" spans="1:17" ht="21.75" customHeight="1">
      <c r="A19" s="25">
        <v>9</v>
      </c>
      <c r="B19" s="21" t="s">
        <v>19</v>
      </c>
      <c r="C19" s="17">
        <v>2211</v>
      </c>
      <c r="D19" s="17">
        <f t="shared" si="0"/>
        <v>2258</v>
      </c>
      <c r="E19" s="18">
        <f t="shared" si="0"/>
        <v>2874</v>
      </c>
      <c r="F19" s="17">
        <v>0</v>
      </c>
      <c r="G19" s="18">
        <v>0</v>
      </c>
      <c r="H19" s="17">
        <v>2258</v>
      </c>
      <c r="I19" s="18">
        <v>2874</v>
      </c>
      <c r="J19" s="17">
        <v>0</v>
      </c>
      <c r="K19" s="19">
        <v>0</v>
      </c>
      <c r="L19" s="17">
        <v>0</v>
      </c>
      <c r="M19" s="19">
        <v>0</v>
      </c>
      <c r="N19" s="17">
        <v>0</v>
      </c>
      <c r="O19" s="19">
        <v>0</v>
      </c>
      <c r="P19" s="17">
        <v>0</v>
      </c>
      <c r="Q19" s="27">
        <v>0</v>
      </c>
    </row>
    <row r="20" spans="1:17" ht="21.75" customHeight="1">
      <c r="A20" s="25">
        <v>10</v>
      </c>
      <c r="B20" s="21" t="s">
        <v>20</v>
      </c>
      <c r="C20" s="17">
        <v>2300</v>
      </c>
      <c r="D20" s="17">
        <f t="shared" si="0"/>
        <v>2503</v>
      </c>
      <c r="E20" s="18">
        <v>2963</v>
      </c>
      <c r="F20" s="17">
        <v>87</v>
      </c>
      <c r="G20" s="18">
        <v>16</v>
      </c>
      <c r="H20" s="17">
        <v>2181</v>
      </c>
      <c r="I20" s="18">
        <v>2912</v>
      </c>
      <c r="J20" s="17">
        <v>37</v>
      </c>
      <c r="K20" s="19">
        <v>3</v>
      </c>
      <c r="L20" s="17">
        <v>187</v>
      </c>
      <c r="M20" s="19">
        <v>26</v>
      </c>
      <c r="N20" s="17">
        <v>11</v>
      </c>
      <c r="O20" s="19">
        <v>6</v>
      </c>
      <c r="P20" s="17">
        <v>0</v>
      </c>
      <c r="Q20" s="27">
        <v>0</v>
      </c>
    </row>
    <row r="21" spans="1:17" ht="21.75" customHeight="1">
      <c r="A21" s="25">
        <v>11</v>
      </c>
      <c r="B21" s="21" t="s">
        <v>21</v>
      </c>
      <c r="C21" s="17">
        <v>832</v>
      </c>
      <c r="D21" s="17">
        <f t="shared" si="0"/>
        <v>832</v>
      </c>
      <c r="E21" s="18">
        <f t="shared" si="0"/>
        <v>1048</v>
      </c>
      <c r="F21" s="17">
        <v>127</v>
      </c>
      <c r="G21" s="18">
        <v>22</v>
      </c>
      <c r="H21" s="17">
        <v>705</v>
      </c>
      <c r="I21" s="18">
        <v>1026</v>
      </c>
      <c r="J21" s="17">
        <v>0</v>
      </c>
      <c r="K21" s="19">
        <v>0</v>
      </c>
      <c r="L21" s="17">
        <v>0</v>
      </c>
      <c r="M21" s="19">
        <v>0</v>
      </c>
      <c r="N21" s="17">
        <v>0</v>
      </c>
      <c r="O21" s="19">
        <v>0</v>
      </c>
      <c r="P21" s="17">
        <v>0</v>
      </c>
      <c r="Q21" s="27">
        <v>0</v>
      </c>
    </row>
    <row r="22" spans="1:17" ht="21.75" customHeight="1">
      <c r="A22" s="25">
        <v>12</v>
      </c>
      <c r="B22" s="21" t="s">
        <v>22</v>
      </c>
      <c r="C22" s="22">
        <v>2540</v>
      </c>
      <c r="D22" s="22">
        <f t="shared" si="0"/>
        <v>2427</v>
      </c>
      <c r="E22" s="23">
        <f t="shared" si="0"/>
        <v>3127</v>
      </c>
      <c r="F22" s="22">
        <v>0</v>
      </c>
      <c r="G22" s="23">
        <v>0</v>
      </c>
      <c r="H22" s="22">
        <v>2427</v>
      </c>
      <c r="I22" s="23">
        <v>3127</v>
      </c>
      <c r="J22" s="22">
        <v>0</v>
      </c>
      <c r="K22" s="24">
        <v>0</v>
      </c>
      <c r="L22" s="22">
        <v>0</v>
      </c>
      <c r="M22" s="24">
        <v>0</v>
      </c>
      <c r="N22" s="22">
        <v>0</v>
      </c>
      <c r="O22" s="24">
        <v>0</v>
      </c>
      <c r="P22" s="22">
        <v>0</v>
      </c>
      <c r="Q22" s="28">
        <v>0</v>
      </c>
    </row>
    <row r="23" spans="1:17" ht="21.75" customHeight="1">
      <c r="A23" s="25">
        <v>13</v>
      </c>
      <c r="B23" s="21" t="s">
        <v>23</v>
      </c>
      <c r="C23" s="22">
        <v>4957</v>
      </c>
      <c r="D23" s="22">
        <f>F23+H23+J23+L23+N23+P23</f>
        <v>4957</v>
      </c>
      <c r="E23" s="23">
        <f>G23+I23+K23+M23+O23+Q23</f>
        <v>5603.05</v>
      </c>
      <c r="F23" s="22">
        <v>86</v>
      </c>
      <c r="G23" s="23">
        <v>10.25</v>
      </c>
      <c r="H23" s="22">
        <v>4063</v>
      </c>
      <c r="I23" s="23">
        <v>5483.8</v>
      </c>
      <c r="J23" s="22">
        <v>238</v>
      </c>
      <c r="K23" s="24">
        <v>24</v>
      </c>
      <c r="L23" s="22">
        <v>555</v>
      </c>
      <c r="M23" s="24">
        <v>70</v>
      </c>
      <c r="N23" s="22">
        <v>15</v>
      </c>
      <c r="O23" s="24">
        <v>15</v>
      </c>
      <c r="P23" s="22">
        <v>0</v>
      </c>
      <c r="Q23" s="28">
        <v>0</v>
      </c>
    </row>
    <row r="24" spans="1:17" ht="21.75" customHeight="1">
      <c r="A24" s="25">
        <v>14</v>
      </c>
      <c r="B24" s="21" t="s">
        <v>24</v>
      </c>
      <c r="C24" s="22">
        <v>1651</v>
      </c>
      <c r="D24" s="22">
        <f>F24+H24+J24+L24+N24+P24</f>
        <v>1651</v>
      </c>
      <c r="E24" s="23">
        <f t="shared" si="0"/>
        <v>2090</v>
      </c>
      <c r="F24" s="22">
        <v>0</v>
      </c>
      <c r="G24" s="23">
        <v>0</v>
      </c>
      <c r="H24" s="22">
        <v>1651</v>
      </c>
      <c r="I24" s="23">
        <v>2090</v>
      </c>
      <c r="J24" s="22">
        <v>0</v>
      </c>
      <c r="K24" s="24">
        <v>0</v>
      </c>
      <c r="L24" s="22">
        <v>0</v>
      </c>
      <c r="M24" s="24">
        <v>0</v>
      </c>
      <c r="N24" s="22">
        <v>0</v>
      </c>
      <c r="O24" s="24">
        <v>0</v>
      </c>
      <c r="P24" s="22">
        <v>0</v>
      </c>
      <c r="Q24" s="28">
        <v>0</v>
      </c>
    </row>
    <row r="25" spans="1:17" ht="21.75" customHeight="1">
      <c r="A25" s="25">
        <v>15</v>
      </c>
      <c r="B25" s="21" t="s">
        <v>25</v>
      </c>
      <c r="C25" s="22">
        <v>2225</v>
      </c>
      <c r="D25" s="22">
        <f t="shared" si="0"/>
        <v>2113</v>
      </c>
      <c r="E25" s="23">
        <f t="shared" si="0"/>
        <v>2450.8</v>
      </c>
      <c r="F25" s="22">
        <v>244</v>
      </c>
      <c r="G25" s="23">
        <v>55.8</v>
      </c>
      <c r="H25" s="22">
        <v>1619</v>
      </c>
      <c r="I25" s="23">
        <v>2322.4</v>
      </c>
      <c r="J25" s="22">
        <v>141</v>
      </c>
      <c r="K25" s="24">
        <v>6.5</v>
      </c>
      <c r="L25" s="22">
        <v>73</v>
      </c>
      <c r="M25" s="24">
        <v>10.9</v>
      </c>
      <c r="N25" s="22">
        <v>34</v>
      </c>
      <c r="O25" s="24">
        <v>29.2</v>
      </c>
      <c r="P25" s="22">
        <v>2</v>
      </c>
      <c r="Q25" s="28">
        <v>26</v>
      </c>
    </row>
    <row r="26" spans="1:17" ht="21.75" customHeight="1">
      <c r="A26" s="25">
        <v>16</v>
      </c>
      <c r="B26" s="21" t="s">
        <v>26</v>
      </c>
      <c r="C26" s="22">
        <v>2375</v>
      </c>
      <c r="D26" s="22">
        <f t="shared" si="0"/>
        <v>2070</v>
      </c>
      <c r="E26" s="23">
        <f t="shared" si="0"/>
        <v>4040</v>
      </c>
      <c r="F26" s="22">
        <v>0</v>
      </c>
      <c r="G26" s="23">
        <v>0</v>
      </c>
      <c r="H26" s="22">
        <v>1890</v>
      </c>
      <c r="I26" s="23">
        <v>3810</v>
      </c>
      <c r="J26" s="22">
        <v>0</v>
      </c>
      <c r="K26" s="24">
        <v>0</v>
      </c>
      <c r="L26" s="22">
        <v>0</v>
      </c>
      <c r="M26" s="24">
        <v>0</v>
      </c>
      <c r="N26" s="22">
        <v>180</v>
      </c>
      <c r="O26" s="24">
        <v>230</v>
      </c>
      <c r="P26" s="22">
        <v>0</v>
      </c>
      <c r="Q26" s="28">
        <v>0</v>
      </c>
    </row>
    <row r="27" spans="1:17" ht="21.75" customHeight="1">
      <c r="A27" s="25">
        <v>17</v>
      </c>
      <c r="B27" s="21" t="s">
        <v>27</v>
      </c>
      <c r="C27" s="22">
        <v>962</v>
      </c>
      <c r="D27" s="22">
        <f t="shared" si="0"/>
        <v>962</v>
      </c>
      <c r="E27" s="23">
        <f t="shared" si="0"/>
        <v>1490.82</v>
      </c>
      <c r="F27" s="22">
        <v>0</v>
      </c>
      <c r="G27" s="23">
        <v>0</v>
      </c>
      <c r="H27" s="22">
        <v>962</v>
      </c>
      <c r="I27" s="23">
        <v>1490.82</v>
      </c>
      <c r="J27" s="22">
        <v>0</v>
      </c>
      <c r="K27" s="24">
        <v>0</v>
      </c>
      <c r="L27" s="22">
        <v>0</v>
      </c>
      <c r="M27" s="24">
        <v>0</v>
      </c>
      <c r="N27" s="22">
        <v>0</v>
      </c>
      <c r="O27" s="24">
        <v>0</v>
      </c>
      <c r="P27" s="22">
        <v>0</v>
      </c>
      <c r="Q27" s="28">
        <v>0</v>
      </c>
    </row>
    <row r="28" spans="1:17" ht="21.75" customHeight="1">
      <c r="A28" s="25">
        <v>18</v>
      </c>
      <c r="B28" s="21" t="s">
        <v>28</v>
      </c>
      <c r="C28" s="22">
        <v>3226</v>
      </c>
      <c r="D28" s="22">
        <f>F28+H28+J28+L28+N28+P28</f>
        <v>3014</v>
      </c>
      <c r="E28" s="23">
        <f t="shared" si="0"/>
        <v>5485</v>
      </c>
      <c r="F28" s="22">
        <v>0</v>
      </c>
      <c r="G28" s="23">
        <v>0</v>
      </c>
      <c r="H28" s="22">
        <v>2946</v>
      </c>
      <c r="I28" s="23">
        <v>5451</v>
      </c>
      <c r="J28" s="22">
        <v>0</v>
      </c>
      <c r="K28" s="24">
        <v>0</v>
      </c>
      <c r="L28" s="22">
        <v>68</v>
      </c>
      <c r="M28" s="24">
        <v>34</v>
      </c>
      <c r="N28" s="22">
        <v>0</v>
      </c>
      <c r="O28" s="24">
        <v>0</v>
      </c>
      <c r="P28" s="22">
        <v>0</v>
      </c>
      <c r="Q28" s="28">
        <v>0</v>
      </c>
    </row>
    <row r="29" spans="1:17" ht="21.75" customHeight="1">
      <c r="A29" s="25">
        <v>19</v>
      </c>
      <c r="B29" s="21" t="s">
        <v>29</v>
      </c>
      <c r="C29" s="17">
        <v>3634</v>
      </c>
      <c r="D29" s="17">
        <f t="shared" si="0"/>
        <v>3756</v>
      </c>
      <c r="E29" s="18">
        <f t="shared" si="0"/>
        <v>5737.719999999999</v>
      </c>
      <c r="F29" s="17">
        <v>187</v>
      </c>
      <c r="G29" s="18">
        <v>38.7</v>
      </c>
      <c r="H29" s="17">
        <v>3293</v>
      </c>
      <c r="I29" s="18">
        <v>5671.62</v>
      </c>
      <c r="J29" s="17">
        <v>0</v>
      </c>
      <c r="K29" s="19">
        <v>0</v>
      </c>
      <c r="L29" s="17">
        <v>249</v>
      </c>
      <c r="M29" s="19">
        <v>19</v>
      </c>
      <c r="N29" s="17">
        <v>27</v>
      </c>
      <c r="O29" s="19">
        <v>8.4</v>
      </c>
      <c r="P29" s="17">
        <v>0</v>
      </c>
      <c r="Q29" s="27">
        <v>0</v>
      </c>
    </row>
    <row r="30" spans="1:17" ht="21.75" customHeight="1" thickBot="1">
      <c r="A30" s="29">
        <v>20</v>
      </c>
      <c r="B30" s="52" t="s">
        <v>30</v>
      </c>
      <c r="C30" s="30">
        <v>2855</v>
      </c>
      <c r="D30" s="17">
        <f t="shared" si="0"/>
        <v>2855</v>
      </c>
      <c r="E30" s="31">
        <f t="shared" si="0"/>
        <v>5710</v>
      </c>
      <c r="F30" s="30">
        <v>0</v>
      </c>
      <c r="G30" s="31">
        <v>0</v>
      </c>
      <c r="H30" s="30">
        <v>2855</v>
      </c>
      <c r="I30" s="31">
        <v>5710</v>
      </c>
      <c r="J30" s="30">
        <v>0</v>
      </c>
      <c r="K30" s="32">
        <v>0</v>
      </c>
      <c r="L30" s="30">
        <v>0</v>
      </c>
      <c r="M30" s="32">
        <v>0</v>
      </c>
      <c r="N30" s="30">
        <v>0</v>
      </c>
      <c r="O30" s="32">
        <v>0</v>
      </c>
      <c r="P30" s="30">
        <v>0</v>
      </c>
      <c r="Q30" s="33">
        <v>0</v>
      </c>
    </row>
    <row r="31" spans="1:17" ht="21.75" customHeight="1" thickBot="1">
      <c r="A31" s="34"/>
      <c r="B31" s="35" t="s">
        <v>31</v>
      </c>
      <c r="C31" s="36">
        <f>SUM(C11:C30)</f>
        <v>49185</v>
      </c>
      <c r="D31" s="36">
        <f>F31+H31+J31+L31+N31+P31</f>
        <v>51895</v>
      </c>
      <c r="E31" s="37">
        <f>G31+I31+K31+M31+O31+Q31</f>
        <v>66063.26000000001</v>
      </c>
      <c r="F31" s="36">
        <f aca="true" t="shared" si="1" ref="F31:Q31">SUM(F11:F30)</f>
        <v>2536</v>
      </c>
      <c r="G31" s="37">
        <f t="shared" si="1"/>
        <v>587.75</v>
      </c>
      <c r="H31" s="36">
        <f t="shared" si="1"/>
        <v>44504</v>
      </c>
      <c r="I31" s="37">
        <f t="shared" si="1"/>
        <v>64601.810000000005</v>
      </c>
      <c r="J31" s="36">
        <f t="shared" si="1"/>
        <v>1887</v>
      </c>
      <c r="K31" s="37">
        <f t="shared" si="1"/>
        <v>104.5</v>
      </c>
      <c r="L31" s="36">
        <f t="shared" si="1"/>
        <v>2289</v>
      </c>
      <c r="M31" s="37">
        <f t="shared" si="1"/>
        <v>326.9</v>
      </c>
      <c r="N31" s="36">
        <f t="shared" si="1"/>
        <v>677</v>
      </c>
      <c r="O31" s="37">
        <f t="shared" si="1"/>
        <v>416.29999999999995</v>
      </c>
      <c r="P31" s="36">
        <f t="shared" si="1"/>
        <v>2</v>
      </c>
      <c r="Q31" s="50">
        <f t="shared" si="1"/>
        <v>26</v>
      </c>
    </row>
    <row r="32" spans="1:17" ht="17.25" thickBot="1">
      <c r="A32" s="38"/>
      <c r="B32" s="39" t="s">
        <v>9</v>
      </c>
      <c r="C32" s="40">
        <f>C31/1000</f>
        <v>49.185</v>
      </c>
      <c r="D32" s="40">
        <f aca="true" t="shared" si="2" ref="D32:Q32">D31/1000</f>
        <v>51.895</v>
      </c>
      <c r="E32" s="48">
        <f t="shared" si="2"/>
        <v>66.06326000000001</v>
      </c>
      <c r="F32" s="40">
        <f>F31/1000</f>
        <v>2.536</v>
      </c>
      <c r="G32" s="49">
        <f t="shared" si="2"/>
        <v>0.58775</v>
      </c>
      <c r="H32" s="41">
        <f>H31/1000</f>
        <v>44.504</v>
      </c>
      <c r="I32" s="49">
        <v>64.4</v>
      </c>
      <c r="J32" s="41">
        <f t="shared" si="2"/>
        <v>1.887</v>
      </c>
      <c r="K32" s="49">
        <f t="shared" si="2"/>
        <v>0.1045</v>
      </c>
      <c r="L32" s="41">
        <f t="shared" si="2"/>
        <v>2.289</v>
      </c>
      <c r="M32" s="49">
        <f t="shared" si="2"/>
        <v>0.32689999999999997</v>
      </c>
      <c r="N32" s="41">
        <f t="shared" si="2"/>
        <v>0.677</v>
      </c>
      <c r="O32" s="49">
        <f t="shared" si="2"/>
        <v>0.41629999999999995</v>
      </c>
      <c r="P32" s="41">
        <f t="shared" si="2"/>
        <v>0.002</v>
      </c>
      <c r="Q32" s="51">
        <f t="shared" si="2"/>
        <v>0.026</v>
      </c>
    </row>
    <row r="33" spans="1:17" ht="16.5">
      <c r="A33" s="6"/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="2" customFormat="1" ht="12.75"/>
    <row r="35" spans="1:17" s="10" customFormat="1" ht="18.75" customHeight="1">
      <c r="A35" s="9" t="s">
        <v>37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2:17" s="2" customFormat="1" ht="18.75" customHeight="1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2"/>
    </row>
    <row r="37" spans="2:17" s="2" customFormat="1" ht="18.75" customHeight="1">
      <c r="B37" s="15" t="s">
        <v>38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2"/>
    </row>
    <row r="38" spans="2:17" s="2" customFormat="1" ht="14.25">
      <c r="B38" s="16"/>
      <c r="Q38" s="13"/>
    </row>
    <row r="39" spans="1:17" s="2" customFormat="1" ht="11.25" customHeight="1">
      <c r="A39" s="56"/>
      <c r="B39" s="57"/>
      <c r="C39" s="4"/>
      <c r="D39" s="14"/>
      <c r="E39" s="14"/>
      <c r="F39" s="14"/>
      <c r="G39" s="14"/>
      <c r="H39" s="14"/>
      <c r="I39" s="14"/>
      <c r="J39" s="14"/>
      <c r="K39" s="14"/>
      <c r="L39" s="13"/>
      <c r="M39" s="13"/>
      <c r="N39" s="13"/>
      <c r="O39" s="13"/>
      <c r="P39" s="13"/>
      <c r="Q39" s="13"/>
    </row>
    <row r="40" spans="1:17" s="2" customFormat="1" ht="12.75" customHeight="1" hidden="1">
      <c r="A40" s="3"/>
      <c r="B40" s="3"/>
      <c r="C40" s="3"/>
      <c r="D40" s="14"/>
      <c r="E40" s="14"/>
      <c r="F40" s="14"/>
      <c r="G40" s="14"/>
      <c r="H40" s="14"/>
      <c r="I40" s="14"/>
      <c r="J40" s="14"/>
      <c r="K40" s="14"/>
      <c r="L40" s="13"/>
      <c r="M40" s="13"/>
      <c r="N40" s="13"/>
      <c r="O40" s="13"/>
      <c r="P40" s="13"/>
      <c r="Q40" s="13"/>
    </row>
    <row r="41" spans="4:11" s="2" customFormat="1" ht="12.75">
      <c r="D41" s="13"/>
      <c r="E41" s="13"/>
      <c r="F41" s="13"/>
      <c r="G41" s="13"/>
      <c r="H41" s="13"/>
      <c r="I41" s="13"/>
      <c r="J41" s="13"/>
      <c r="K41" s="13"/>
    </row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</sheetData>
  <mergeCells count="14">
    <mergeCell ref="A39:B39"/>
    <mergeCell ref="N6:O8"/>
    <mergeCell ref="A5:A9"/>
    <mergeCell ref="B5:B9"/>
    <mergeCell ref="C5:C8"/>
    <mergeCell ref="D5:E8"/>
    <mergeCell ref="F6:G8"/>
    <mergeCell ref="H6:I8"/>
    <mergeCell ref="F5:Q5"/>
    <mergeCell ref="A2:Q2"/>
    <mergeCell ref="A3:Q3"/>
    <mergeCell ref="J6:K8"/>
    <mergeCell ref="L6:M8"/>
    <mergeCell ref="P6:Q8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71" r:id="rId1"/>
  <rowBreaks count="1" manualBreakCount="1">
    <brk id="4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SE7EN USER</cp:lastModifiedBy>
  <cp:lastPrinted>2011-03-21T07:46:19Z</cp:lastPrinted>
  <dcterms:created xsi:type="dcterms:W3CDTF">2008-06-05T07:51:29Z</dcterms:created>
  <dcterms:modified xsi:type="dcterms:W3CDTF">2011-09-22T07:08:01Z</dcterms:modified>
  <cp:category/>
  <cp:version/>
  <cp:contentType/>
  <cp:contentStatus/>
</cp:coreProperties>
</file>