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1" i="1" l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<sst xmlns="http://schemas.openxmlformats.org/spreadsheetml/2006/main" count="972" uniqueCount="395">
  <si>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</si>
  <si>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</si>
  <si>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</si>
  <si>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</si>
  <si>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</si>
  <si>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</si>
  <si>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</si>
  <si>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</si>
  <si>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</si>
  <si>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</si>
  <si>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</si>
  <si>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</si>
  <si>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</si>
  <si>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</si>
  <si>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</si>
  <si>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</si>
  <si>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</si>
  <si>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</si>
  <si>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</si>
  <si>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</si>
  <si>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</si>
  <si>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</si>
  <si>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</si>
  <si>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</si>
  <si>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</si>
  <si>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</si>
  <si>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</si>
  <si>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</si>
  <si>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</si>
  <si>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</si>
  <si>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</si>
  <si>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</si>
  <si>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</si>
  <si>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</si>
  <si>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</si>
  <si>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</si>
  <si>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</si>
  <si>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</si>
  <si>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</si>
  <si>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</si>
  <si>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</si>
  <si>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</si>
  <si>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</si>
  <si>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</si>
  <si>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</si>
  <si>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</si>
  <si>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</si>
  <si>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</si>
  <si>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</si>
  <si>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</si>
  <si>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</si>
  <si>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</si>
  <si>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</si>
  <si>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</si>
  <si>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</si>
  <si>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</si>
  <si>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</si>
  <si>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</si>
  <si>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</si>
  <si>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</si>
  <si>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</si>
  <si>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</si>
  <si>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</si>
  <si>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</si>
  <si>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</si>
  <si>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</si>
  <si>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</si>
  <si>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</si>
  <si>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</si>
  <si>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</si>
  <si>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</si>
  <si>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</si>
  <si>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</si>
  <si>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</si>
  <si>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</si>
  <si>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</si>
  <si>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</si>
  <si>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</si>
  <si>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</si>
  <si>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</si>
  <si>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</si>
  <si>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</si>
  <si>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</si>
  <si>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</si>
  <si>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</si>
  <si>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</si>
  <si>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</si>
  <si>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</si>
  <si>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</si>
  <si>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</si>
  <si>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</si>
  <si>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</si>
  <si>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</si>
  <si>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</si>
  <si>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</si>
  <si>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</si>
  <si>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</si>
  <si>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</si>
  <si>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</si>
  <si>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</si>
  <si>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</si>
  <si>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</si>
  <si>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</si>
  <si>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</si>
  <si>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</si>
  <si>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</si>
  <si>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</si>
  <si>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</si>
  <si>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</si>
  <si>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</si>
  <si>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</si>
  <si>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</si>
  <si>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</si>
  <si>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</si>
  <si>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</si>
  <si>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</si>
  <si>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</si>
  <si>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</si>
  <si>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</si>
  <si>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</si>
  <si>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</si>
  <si>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</si>
  <si>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</si>
  <si>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</si>
  <si>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</si>
  <si>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</si>
  <si>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</si>
  <si>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</si>
  <si>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</si>
  <si>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</si>
  <si>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</si>
  <si>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</si>
  <si>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</si>
  <si>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</si>
  <si>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</si>
  <si>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</si>
  <si>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</si>
  <si>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</si>
  <si>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</si>
  <si>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</si>
  <si>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</si>
  <si>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</si>
  <si>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</si>
  <si>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</si>
  <si>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</si>
  <si>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</si>
  <si>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</si>
  <si>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</si>
  <si>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</si>
  <si>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</si>
  <si>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</si>
  <si>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</si>
  <si>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</si>
  <si>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</si>
  <si>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</si>
  <si>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</si>
  <si>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</si>
  <si>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</si>
  <si>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</si>
  <si>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</si>
  <si>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</si>
  <si>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</si>
  <si>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</si>
  <si>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</si>
  <si>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</si>
  <si>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</si>
  <si>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</si>
  <si>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</si>
  <si>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</si>
  <si>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</si>
  <si>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</si>
  <si>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</si>
  <si>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</si>
  <si>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</si>
  <si>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</si>
  <si>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</si>
  <si>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</si>
  <si>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</si>
  <si>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</si>
  <si>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</si>
  <si>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</si>
  <si>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</si>
  <si>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</si>
  <si>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</si>
  <si>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</si>
  <si>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</si>
  <si>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</si>
  <si>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</si>
  <si>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</si>
  <si>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</si>
  <si>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</si>
  <si>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</si>
  <si>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</si>
  <si>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</si>
  <si>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</si>
  <si>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</si>
  <si>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</si>
  <si>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</si>
  <si>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</si>
  <si>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</si>
  <si>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</si>
  <si>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</si>
  <si>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</si>
  <si>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</si>
  <si>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</si>
  <si>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</si>
  <si>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</si>
  <si>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</si>
  <si>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</si>
  <si>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</si>
  <si>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</si>
  <si>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</si>
  <si>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</si>
  <si>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</si>
  <si>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</si>
  <si>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</si>
  <si>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</si>
  <si>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</si>
  <si>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</si>
  <si>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</si>
  <si>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</si>
  <si>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</si>
  <si>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</si>
  <si>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</si>
  <si>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</si>
  <si>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</si>
  <si>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</si>
  <si>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</si>
  <si>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</si>
  <si>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</si>
  <si>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</si>
  <si>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</si>
  <si>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</si>
  <si>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</si>
  <si>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</si>
  <si>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</si>
  <si>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</si>
  <si>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</si>
  <si>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</si>
  <si>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</si>
  <si>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</si>
  <si>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</si>
  <si>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</si>
  <si>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</si>
  <si>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</si>
  <si>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</si>
  <si>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</si>
  <si>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</si>
  <si>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</si>
  <si>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</si>
  <si>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</si>
  <si>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</si>
  <si>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</si>
  <si>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</si>
  <si>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</si>
  <si>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</si>
  <si>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</si>
  <si>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</si>
  <si>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</si>
  <si>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</si>
  <si>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</si>
  <si>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</si>
  <si>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</si>
  <si>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</si>
  <si>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</si>
  <si>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</si>
  <si>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</si>
  <si>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</si>
  <si>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</si>
  <si>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</si>
  <si>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</si>
  <si>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</si>
  <si>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</si>
  <si>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</si>
  <si>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</si>
  <si>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</si>
  <si>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</si>
  <si>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</si>
  <si>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</si>
  <si>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</si>
  <si>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</si>
  <si>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</si>
  <si>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</si>
  <si>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</si>
  <si>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</si>
  <si>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</si>
  <si>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</si>
  <si>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</si>
  <si>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</si>
  <si>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</si>
  <si>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</si>
  <si>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</si>
  <si>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</si>
  <si>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</si>
  <si>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</si>
  <si>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</si>
  <si>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</si>
  <si>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</si>
  <si>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</si>
  <si>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</si>
  <si>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</si>
  <si>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</si>
  <si>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</si>
  <si>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</si>
  <si>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</si>
  <si>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</si>
  <si>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</si>
  <si>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</si>
  <si>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</si>
  <si>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</si>
  <si>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</si>
  <si>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</si>
  <si>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</si>
  <si>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</si>
  <si>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</si>
  <si>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</si>
  <si>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</si>
  <si>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</si>
  <si>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</si>
  <si>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</si>
  <si>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</si>
  <si>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</si>
  <si>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</si>
  <si>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</si>
  <si>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</si>
  <si>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</si>
  <si>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</si>
  <si>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</si>
  <si>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</si>
  <si>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</si>
  <si>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</si>
  <si>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</si>
  <si>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</si>
  <si>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</si>
  <si>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</si>
  <si>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</si>
  <si>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</si>
  <si>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</si>
  <si>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</si>
  <si>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</si>
  <si>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</si>
  <si>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</si>
  <si>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</si>
  <si>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</si>
  <si>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</si>
  <si>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</si>
  <si>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</si>
  <si>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</si>
  <si>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</si>
  <si>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</si>
  <si>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</si>
  <si>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</si>
  <si>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</si>
  <si>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</si>
  <si>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</si>
  <si>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</si>
  <si>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</si>
  <si>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</si>
  <si>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</si>
  <si>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</si>
  <si>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</si>
  <si>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</si>
  <si>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</si>
  <si>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</si>
  <si>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</si>
  <si>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</si>
  <si>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</si>
  <si>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</si>
  <si>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</si>
  <si>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</si>
  <si>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</si>
  <si>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</si>
  <si>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</si>
  <si>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</si>
  <si>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</si>
  <si>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</si>
  <si>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</si>
  <si>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</si>
  <si>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</si>
  <si>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</si>
  <si>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</si>
  <si>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</si>
  <si>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</si>
  <si>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</si>
  <si>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</si>
  <si>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</si>
  <si>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</si>
  <si>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</si>
  <si>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</si>
  <si>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</si>
  <si>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</si>
  <si>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</si>
  <si>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ТОВ "ЗОГ- РІТЕЙЛ"</t>
  </si>
  <si>
    <t>41224168</t>
  </si>
  <si>
    <t>Звіт створено 10 червня в 15:03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</si>
</sst>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abSelected="1" workbookViewId="0">
      <selection activeCell="B5" sqref="B5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446.29</v>
      </c>
      <c r="X17" s="1" t="s">
        <v>38</v>
      </c>
      <c r="Y17" s="1" t="s">
        <v>39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50000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8267.64</v>
      </c>
      <c r="X22" s="1" t="s">
        <v>38</v>
      </c>
      <c r="Y22" s="1" t="s">
        <v>39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2700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2686.08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39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39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39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39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39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39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1210.01</v>
      </c>
      <c r="X72" s="1" t="s">
        <v>38</v>
      </c>
      <c r="Y72" s="1" t="s">
        <v>39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39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39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8523.19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39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331</v>
      </c>
      <c r="F88" s="6">
        <v>43537</v>
      </c>
      <c r="G88" s="6">
        <v>43556</v>
      </c>
      <c r="H88" s="6">
        <v>43571</v>
      </c>
      <c r="I88" s="4">
        <v>2</v>
      </c>
      <c r="J88" s="7">
        <v>19000</v>
      </c>
      <c r="K88" s="7">
        <v>17000</v>
      </c>
      <c r="L88" s="7">
        <v>0.89473684210526316</v>
      </c>
      <c r="M88" s="7">
        <v>12600</v>
      </c>
      <c r="N88" s="7">
        <v>0.66315789473684206</v>
      </c>
      <c r="O88" s="5" t="s">
        <v>379</v>
      </c>
      <c r="P88" s="7">
        <v>4400</v>
      </c>
      <c r="Q88" s="7">
        <v>25.88</v>
      </c>
      <c r="R88" s="1" t="s">
        <v>379</v>
      </c>
      <c r="S88" s="1" t="s">
        <v>380</v>
      </c>
      <c r="T88" s="8" t="str">
        <f>HYPERLINK("https://my.zakupki.prom.ua/cabinet/purchases/state_purchase/view/10901609")</f>
        <v>https://my.zakupki.prom.ua/cabinet/purchases/state_purchase/view/10901609</v>
      </c>
      <c r="U88" s="1" t="s">
        <v>36</v>
      </c>
      <c r="V88" s="1" t="s">
        <v>381</v>
      </c>
      <c r="W88" s="7">
        <v>12600</v>
      </c>
      <c r="X88" s="1" t="s">
        <v>38</v>
      </c>
      <c r="Y88" s="1" t="s">
        <v>39</v>
      </c>
    </row>
    <row r="89" spans="1:25" ht="106.2" x14ac:dyDescent="0.3">
      <c r="A89" s="4">
        <v>85</v>
      </c>
      <c r="B89" s="1" t="s">
        <v>382</v>
      </c>
      <c r="C89" s="5" t="s">
        <v>383</v>
      </c>
      <c r="D89" s="1" t="s">
        <v>378</v>
      </c>
      <c r="E89" s="1" t="s">
        <v>331</v>
      </c>
      <c r="F89" s="6">
        <v>43536</v>
      </c>
      <c r="G89" s="6">
        <v>43553</v>
      </c>
      <c r="H89" s="6">
        <v>43571</v>
      </c>
      <c r="I89" s="4">
        <v>3</v>
      </c>
      <c r="J89" s="7">
        <v>2285</v>
      </c>
      <c r="K89" s="7">
        <v>210000</v>
      </c>
      <c r="L89" s="7">
        <v>91.903719912472653</v>
      </c>
      <c r="M89" s="7">
        <v>177955.8</v>
      </c>
      <c r="N89" s="7">
        <v>77.88</v>
      </c>
      <c r="O89" s="5" t="s">
        <v>384</v>
      </c>
      <c r="P89" s="7">
        <v>32044.2</v>
      </c>
      <c r="Q89" s="7">
        <v>15.26</v>
      </c>
      <c r="R89" s="1" t="s">
        <v>384</v>
      </c>
      <c r="S89" s="1" t="s">
        <v>385</v>
      </c>
      <c r="T89" s="8" t="str">
        <f>HYPERLINK("https://my.zakupki.prom.ua/cabinet/purchases/state_purchase/view/10879247")</f>
        <v>https://my.zakupki.prom.ua/cabinet/purchases/state_purchase/view/10879247</v>
      </c>
      <c r="U89" s="1" t="s">
        <v>36</v>
      </c>
      <c r="V89" s="1" t="s">
        <v>386</v>
      </c>
      <c r="W89" s="7">
        <v>177955.8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387</v>
      </c>
      <c r="C90" s="5" t="s">
        <v>329</v>
      </c>
      <c r="D90" s="1" t="s">
        <v>330</v>
      </c>
      <c r="E90" s="1" t="s">
        <v>331</v>
      </c>
      <c r="F90" s="6">
        <v>43521</v>
      </c>
      <c r="G90" s="6">
        <v>43538</v>
      </c>
      <c r="H90" s="6">
        <v>43559</v>
      </c>
      <c r="I90" s="4">
        <v>5</v>
      </c>
      <c r="J90" s="7">
        <v>7860</v>
      </c>
      <c r="K90" s="7">
        <v>220000</v>
      </c>
      <c r="L90" s="7">
        <v>27.989821882951652</v>
      </c>
      <c r="M90" s="7">
        <v>204281.4</v>
      </c>
      <c r="N90" s="7">
        <v>25.99</v>
      </c>
      <c r="O90" s="5" t="s">
        <v>388</v>
      </c>
      <c r="P90" s="7">
        <v>15718.6</v>
      </c>
      <c r="Q90" s="7">
        <v>7.14</v>
      </c>
      <c r="R90" s="1" t="s">
        <v>388</v>
      </c>
      <c r="S90" s="1" t="s">
        <v>389</v>
      </c>
      <c r="T90" s="8" t="str">
        <f>HYPERLINK("https://my.zakupki.prom.ua/cabinet/purchases/state_purchase/view/10711641")</f>
        <v>https://my.zakupki.prom.ua/cabinet/purchases/state_purchase/view/10711641</v>
      </c>
      <c r="U90" s="1" t="s">
        <v>36</v>
      </c>
      <c r="V90" s="1" t="s">
        <v>390</v>
      </c>
      <c r="W90" s="7">
        <v>204266.14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329</v>
      </c>
      <c r="D91" s="1" t="s">
        <v>330</v>
      </c>
      <c r="E91" s="1" t="s">
        <v>331</v>
      </c>
      <c r="F91" s="6">
        <v>43495</v>
      </c>
      <c r="G91" s="6">
        <v>43514</v>
      </c>
      <c r="H91" s="6">
        <v>43528</v>
      </c>
      <c r="I91" s="4">
        <v>3</v>
      </c>
      <c r="J91" s="7">
        <v>3170</v>
      </c>
      <c r="K91" s="7">
        <v>90000</v>
      </c>
      <c r="L91" s="7">
        <v>28.391167192429023</v>
      </c>
      <c r="M91" s="7">
        <v>84258.6</v>
      </c>
      <c r="N91" s="7">
        <v>26.58</v>
      </c>
      <c r="O91" s="5" t="s">
        <v>392</v>
      </c>
      <c r="P91" s="7">
        <v>5741.4</v>
      </c>
      <c r="Q91" s="7">
        <v>6.38</v>
      </c>
      <c r="R91" s="1" t="s">
        <v>392</v>
      </c>
      <c r="S91" s="1" t="s">
        <v>393</v>
      </c>
      <c r="T91" s="8" t="str">
        <f>HYPERLINK("https://my.zakupki.prom.ua/cabinet/purchases/state_purchase/view/10255151")</f>
        <v>https://my.zakupki.prom.ua/cabinet/purchases/state_purchase/view/10255151</v>
      </c>
      <c r="U91" s="1" t="s">
        <v>36</v>
      </c>
      <c r="V91" s="1" t="s">
        <v>43</v>
      </c>
      <c r="W91" s="7">
        <v>84258.6</v>
      </c>
      <c r="X91" s="1" t="s">
        <v>38</v>
      </c>
      <c r="Y91" s="1" t="s">
        <v>62</v>
      </c>
    </row>
    <row r="92" spans="1:25" x14ac:dyDescent="0.3">
      <c r="A92" s="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2019-06-10T12:08:08Z</dcterms:modified>
</cp:coreProperties>
</file>